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 &amp; Tax Summary" state="visible" r:id="rId4"/>
    <sheet sheetId="2" name="Source Index" state="visible" r:id="rId5"/>
    <sheet sheetId="3" name="Income &amp; Withholding" state="visible" r:id="rId6"/>
    <sheet sheetId="4" name="Open Review Points" state="visible" r:id="rId7"/>
    <sheet sheetId="5" name="Mapping Reconciliation" state="visible" r:id="rId8"/>
    <sheet sheetId="6" name="Schedule Activities" state="visible" r:id="rId9"/>
    <sheet sheetId="7" name="Business Workpapers" state="visible" r:id="rId10"/>
    <sheet sheetId="8" name="Required Forms" state="visible" r:id="rId11"/>
    <sheet sheetId="9" name="Unsupported Treatments" state="visible" r:id="rId12"/>
    <sheet sheetId="10" name="Manual Overrides" state="visible" r:id="rId13"/>
    <sheet sheetId="11" name="Calculation Trace" state="visible" r:id="rId14"/>
    <sheet sheetId="12" name="Additional Taxes" state="visible" r:id="rId15"/>
    <sheet sheetId="13" name="Capital Gains" state="visible" r:id="rId16"/>
    <sheet sheetId="14" name="Premium Tax Credit" state="visible" r:id="rId17"/>
    <sheet sheetId="15" name="Retirement &amp; IRA" state="visible" r:id="rId18"/>
    <sheet sheetId="16" name="Raw Source Fields" state="visible" r:id="rId19"/>
  </sheets>
  <calcPr calcId="171027"/>
</workbook>
</file>

<file path=xl/sharedStrings.xml><?xml version="1.0" encoding="utf-8"?>
<sst xmlns="http://schemas.openxmlformats.org/spreadsheetml/2006/main" count="377" uniqueCount="168">
  <si>
    <t>NEXUS TAX WORKPAPER</t>
  </si>
  <si>
    <t>DRAFT — NOT FOR FILING</t>
  </si>
  <si>
    <t>Tax year</t>
  </si>
  <si>
    <t>Input revision</t>
  </si>
  <si>
    <t>Calculation run</t>
  </si>
  <si>
    <t>a41f3f8c-ca13-4f20-9cfc-289796e28143</t>
  </si>
  <si>
    <t>Support status</t>
  </si>
  <si>
    <t>Partial — approval disabled</t>
  </si>
  <si>
    <t>Workbook note</t>
  </si>
  <si>
    <t>This workbook supplements the engine. Editing it does not update the application.</t>
  </si>
  <si>
    <t>Ref</t>
  </si>
  <si>
    <t>File</t>
  </si>
  <si>
    <t>Form</t>
  </si>
  <si>
    <t>Issuer</t>
  </si>
  <si>
    <t>Recipient</t>
  </si>
  <si>
    <t>Key information</t>
  </si>
  <si>
    <t>Return destination</t>
  </si>
  <si>
    <t>Status</t>
  </si>
  <si>
    <t>9a596c57-03d6-43bc-8dda-32dc47bf3251</t>
  </si>
  <si>
    <t>Synthetic intake W-2 63d01187-e7e8-427d-931d-a6f8b98cfc5a.pdf</t>
  </si>
  <si>
    <t>W2</t>
  </si>
  <si>
    <t/>
  </si>
  <si>
    <t>unknown</t>
  </si>
  <si>
    <t>original</t>
  </si>
  <si>
    <t>24989ca4-ca78-4f13-a41b-290669c9b1d7</t>
  </si>
  <si>
    <t>Synthetic W-2.pdf</t>
  </si>
  <si>
    <t>7e5cabfc-1dc5-4e4c-a787-175bf29b7cf3</t>
  </si>
  <si>
    <t>Corrected 1099-INT.pdf</t>
  </si>
  <si>
    <t>1099-INT</t>
  </si>
  <si>
    <t>7820eda6-a6ff-470b-b1d5-9f1d4c2619f9</t>
  </si>
  <si>
    <t>Synthetic intake W-2 67ad737a-82ec-4ecf-9dc7-56acf8351dc2.pdf</t>
  </si>
  <si>
    <t>ecc85915-fbf4-4466-9759-563cf96fc5f2</t>
  </si>
  <si>
    <t>f273ad60-154a-43e6-8a88-f9741a41aa83</t>
  </si>
  <si>
    <t>41f61d4e-fd20-47fd-9590-a504559d8dd1</t>
  </si>
  <si>
    <t>Synthetic intake W-2 ed7d6e8b-1a1b-4e77-b084-bafb6b11931b.pdf</t>
  </si>
  <si>
    <t>a42be397-62a9-493e-8945-8a78ee24972c</t>
  </si>
  <si>
    <t>543525bc-feee-47fc-8084-cdec37bb2c86</t>
  </si>
  <si>
    <t>68501945-024c-4d6d-a818-0e2878d39fba</t>
  </si>
  <si>
    <t>ce3a33af-b5ea-42db-89d9-20dfa1015d48</t>
  </si>
  <si>
    <t>Synthetic intake W-2 5baf6d8d-15f3-43f7-8334-2dc9ed4bc1af.pdf</t>
  </si>
  <si>
    <t>Source</t>
  </si>
  <si>
    <t>Owner</t>
  </si>
  <si>
    <t>Gross income</t>
  </si>
  <si>
    <t>Qualified amount</t>
  </si>
  <si>
    <t>Federal withholding</t>
  </si>
  <si>
    <t>State withholding</t>
  </si>
  <si>
    <t>Review status</t>
  </si>
  <si>
    <t>60000000-0000-4000-8000-000000000001</t>
  </si>
  <si>
    <t>1099-NEC</t>
  </si>
  <si>
    <t>taxpayer</t>
  </si>
  <si>
    <t>Schedule C / mapping review</t>
  </si>
  <si>
    <t>Active</t>
  </si>
  <si>
    <t>93fc4c32-1e7b-4ea2-8d21-835f15cd60cb</t>
  </si>
  <si>
    <t>524c808a-a413-4f42-9576-3651a315f83d</t>
  </si>
  <si>
    <t>Form 1040 interest / Schedule B</t>
  </si>
  <si>
    <t>bc2fb755-7ad7-45c8-b515-59786d25390d</t>
  </si>
  <si>
    <t>eed59f02-ad4e-4aec-875c-38a2bf73689e</t>
  </si>
  <si>
    <t>44ad0b19-bbeb-4065-866b-a2e84472b3f4</t>
  </si>
  <si>
    <t>6cc698b1-585c-4f35-aa42-fd0ec596802a</t>
  </si>
  <si>
    <t>5e411f65-ffa3-4217-8ce7-9d0a3df975c5</t>
  </si>
  <si>
    <t>TOTAL</t>
  </si>
  <si>
    <t>Severity</t>
  </si>
  <si>
    <t>Code</t>
  </si>
  <si>
    <t>Record</t>
  </si>
  <si>
    <t>Field</t>
  </si>
  <si>
    <t>Message</t>
  </si>
  <si>
    <t>Resolution action</t>
  </si>
  <si>
    <t>blocking</t>
  </si>
  <si>
    <t>MAPPING_UNRESOLVED</t>
  </si>
  <si>
    <t>boxes.nonemployeeCompensation</t>
  </si>
  <si>
    <t>1099-NEC Box 1 · Nonemployee compensation has 100.00 unresolved.</t>
  </si>
  <si>
    <t>Allocate or substantiate the entire effective source amount.</t>
  </si>
  <si>
    <t>5e25304b-5734-45c8-99be-0dc128ba8669</t>
  </si>
  <si>
    <t>1099-NEC Box 1 · Nonemployee compensation has 100000.00 unresolved.</t>
  </si>
  <si>
    <t>UNSUPPORTED_TOPIC_APPLIES</t>
  </si>
  <si>
    <t>eligibility.unsupportedApplicableTopics</t>
  </si>
  <si>
    <t>Unsupported intake topic applies: The intake answer conflicts with persisted tax data; reconcile the answer or remove the inapplicable treatment..</t>
  </si>
  <si>
    <t>Resolve the cited dependency and run a new calculation.</t>
  </si>
  <si>
    <t>DOCUMENTS_NOT_ATTESTED</t>
  </si>
  <si>
    <t>eligibility.documentsCompleteAttested</t>
  </si>
  <si>
    <t>A preparer completeness attestation is required before calculation.</t>
  </si>
  <si>
    <t>TAX_RULE_PACKAGE_UNAPPROVED</t>
  </si>
  <si>
    <t>The 2025 research rule package has not received independent tax-professional approval.</t>
  </si>
  <si>
    <t>Obtain and record qualified independent tax-rule approval before a supported draft.</t>
  </si>
  <si>
    <t>FILING_STATUS_ELIGIBILITY_UNCONFIRMED</t>
  </si>
  <si>
    <t>filingStatusEligibilityConfirmed</t>
  </si>
  <si>
    <t>The selected filing status must be supported by reviewed eligibility facts.</t>
  </si>
  <si>
    <t>INTAKE_TREATMENT_UNSUPPORTED</t>
  </si>
  <si>
    <t>income.social_security</t>
  </si>
  <si>
    <t>Social Security Benefits Worksheet is incomplete, inconsistent, or outside the supported calculation profile.</t>
  </si>
  <si>
    <t>Implement the required treatment or keep the return partial.</t>
  </si>
  <si>
    <t>SCHEDULE_C_SE_TREATMENT_UNCONFIRMED</t>
  </si>
  <si>
    <t>scheduleCActivities.1.selfEmploymentTreatmentConfirmed</t>
  </si>
  <si>
    <t>Schedule C self-employment treatment must be confirmed.</t>
  </si>
  <si>
    <t>scheduleCActivities.0.selfEmploymentTreatmentConfirmed</t>
  </si>
  <si>
    <t>Source record</t>
  </si>
  <si>
    <t>Source field</t>
  </si>
  <si>
    <t>Source amount</t>
  </si>
  <si>
    <t>Target</t>
  </si>
  <si>
    <t>Allocated amount</t>
  </si>
  <si>
    <t>schedule_c</t>
  </si>
  <si>
    <t>accepted</t>
  </si>
  <si>
    <t>Activity</t>
  </si>
  <si>
    <t>Schedule</t>
  </si>
  <si>
    <t>Coverage</t>
  </si>
  <si>
    <t>Additional receipts</t>
  </si>
  <si>
    <t>Version</t>
  </si>
  <si>
    <t>Form data JSON</t>
  </si>
  <si>
    <t>Synthetic consulting 3db1cd22-4511-4c83-b4e4-7cc92c6a2a38</t>
  </si>
  <si>
    <t>SCHEDULE C</t>
  </si>
  <si>
    <t>supported</t>
  </si>
  <si>
    <t>Yes</t>
  </si>
  <si>
    <t>{"ein":"","assets":[],"income":{"otherIncome":"0.00","returnsAndAllowances":"0.00"},"vehicle":{"used":false,"method":"none","otherMiles":0,"businessMiles":0,"actualExpenses":"0.00","commutingMiles":0,"writtenEvidence":null,"evidenceAvailable":null,"placedInServiceDate":"","anotherVehicleAvailable":null,"availableForPersonalUse":null},"expenses":{"wages":"0.00","office":"0.00","travel":"0.00","supplies":"0.00","depletion":"0.00","utilities":"0.00","advertising":"0.00","carAndTruck":"0.00","contractLabor":"0.00","otherInterest":"0.00","deductibleMeals":"0.00","employeeBenefits":"0.00","mortgageInterest":"0.00","taxesAndLicenses":"0.00","businessInsurance":"0.00","rentOtherProperty":"0.00","commissionsAndFees":"0.00","legalAndProfessional":"0.00","rentVehiclesMachinery":"0.00","repairsAndMaintenance":"0.00","pensionAndProfitSharing":"0.00","depreciationAndSection179":"0.00","energyEfficientBuildingsDeduction":"0.00"},"homeOffice":{"method":"none","claimed":false,"directExpenses":"0.00","homeSquareFeet":0,"priorCarryover":"0.00","indirectExpenses":"0.00","officeSquareFeet":0,"reviewedDeduction":"0.00","exclusiveRegularUseReviewed":false},"qbiEligible":null,"businessCode":"","businessName":"","scheduleType":"schedule_c","otherExpenses":[],"schemaVersion":"2025.1","businessAddress":"","costOfGoodsSold":{"method":"cost","purchases":"0.00","otherCosts":"0.00","costOfLabor":"0.00","methodOther":"","endingInventory":"0.00","inventoryChanged":null,"beginningInventory":"0.00","materialsAndSupplies":"0.00"},"lossLimitations":{"reviewed":false,"amountAtRisk":"0.00","priorDisallowedLoss":"0.00","excessBusinessLossLimit":"0.00"},"accountingMethod":"cash","payments1099Filed":null,"payments1099Required":null,"accountingMethodOther":"","materiallyParticipated":null,"startedOrAcquiredIn2025":null,"selfEmploymentTreatmentConfirmed":null}</t>
  </si>
  <si>
    <t>Synthetic rental 17cc2e13-bb62-494c-8542-ceb6e16d5299</t>
  </si>
  <si>
    <t>SCHEDULE E</t>
  </si>
  <si>
    <t>mapping_only</t>
  </si>
  <si>
    <t>{"assets":[],"income":{"rentsReceived":"0.00","royaltiesReceived":"0.00"},"expenses":{"taxes":"0.00","repairs":"0.00","supplies":"0.00","insurance":"0.00","utilities":"0.00","advertising":"0.00","commissions":"0.00","depreciation":"0.00","autoAndTravel":"0.00","otherInterest":"0.00","managementFees":"0.00","mortgageInterest":"0.00","legalAndProfessional":"0.00","cleaningAndMaintenance":"0.00"},"property":{"address":"","propertyType":"single_family","fairRentalDays":0,"personalUseDays":0,"propertyTypeOther":"","qualifiedJointVenture":null},"scheduleType":"schedule_e","otherExpenses":[],"schemaVersion":"2025.1","remicInterests":[],"lossLimitations":{"reviewed":false,"basisLimit":"0.00","atRiskLimit":"0.00","passiveLossAllowed":"0.00","priorPassiveCarryover":"0.00"},"estatesAndTrusts":[],"rentalQbiEligible":null,"allInvestmentAtRisk":null,"depreciationReviewed":null,"passiveLossRulesReviewed":null,"partnershipsAndSCorporations":[],"personalUseAllocationReviewed":null,"activeRentalRealEstateParticipant":null}</t>
  </si>
  <si>
    <t>Post-review change 8a8d6023-cc96-4e30-8d94-331dc0ba478b</t>
  </si>
  <si>
    <t>Activity / asset</t>
  </si>
  <si>
    <t>Line or concept</t>
  </si>
  <si>
    <t>Amount</t>
  </si>
  <si>
    <t>Required</t>
  </si>
  <si>
    <t>Rendered</t>
  </si>
  <si>
    <t>Form 1040</t>
  </si>
  <si>
    <t>No</t>
  </si>
  <si>
    <t>Missing — package incomplete</t>
  </si>
  <si>
    <t>Override point</t>
  </si>
  <si>
    <t>Engine value</t>
  </si>
  <si>
    <t>Override value</t>
  </si>
  <si>
    <t>Reason</t>
  </si>
  <si>
    <t>Evidence</t>
  </si>
  <si>
    <t>Requested by</t>
  </si>
  <si>
    <t>Approved by</t>
  </si>
  <si>
    <t>form-1040.income-tax</t>
  </si>
  <si>
    <t>Synthetic worksheet exception</t>
  </si>
  <si>
    <t>Synthetic reviewer workpaper reference</t>
  </si>
  <si>
    <t>Maya Chen</t>
  </si>
  <si>
    <t>pending_review</t>
  </si>
  <si>
    <t>David Ross</t>
  </si>
  <si>
    <t>reverted</t>
  </si>
  <si>
    <t>Node</t>
  </si>
  <si>
    <t>Form line</t>
  </si>
  <si>
    <t>Rule</t>
  </si>
  <si>
    <t>Operands</t>
  </si>
  <si>
    <t>Result</t>
  </si>
  <si>
    <t>Rounding</t>
  </si>
  <si>
    <t>Source / calculation</t>
  </si>
  <si>
    <t>Source / line</t>
  </si>
  <si>
    <t>Term</t>
  </si>
  <si>
    <t>Category</t>
  </si>
  <si>
    <t>Adjustment code</t>
  </si>
  <si>
    <t>Proceeds</t>
  </si>
  <si>
    <t>Basis</t>
  </si>
  <si>
    <t>Adjustment</t>
  </si>
  <si>
    <t>Gain or loss</t>
  </si>
  <si>
    <t>Month</t>
  </si>
  <si>
    <t>Enrollment premium</t>
  </si>
  <si>
    <t>SLCSP</t>
  </si>
  <si>
    <t>Household contribution</t>
  </si>
  <si>
    <t>Allowed PTC</t>
  </si>
  <si>
    <t>Advance PTC</t>
  </si>
  <si>
    <t>Difference</t>
  </si>
  <si>
    <t>Owner / source</t>
  </si>
  <si>
    <t>Treatment</t>
  </si>
  <si>
    <t>Field kind</t>
  </si>
  <si>
    <t>Label</t>
  </si>
  <si>
    <t>Value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</si>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</sst>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;[Red]($#,##0.00)"/>
    <numFmt numFmtId="165" formatCode="$#,##0;[Red]($#,##0)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SourceIndexTable" displayName="SourceIndexTable" ref="A1:H12" totalsRowShown="1" headerRowCount="1">
  <autoFilter ref="A1:H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Ref" totalsRowLabel="Total"/>
    <tableColumn id="2" name="File" totalsRowFunction="none"/>
    <tableColumn id="3" name="Form" totalsRowFunction="none"/>
    <tableColumn id="4" name="Issuer" totalsRowFunction="none"/>
    <tableColumn id="5" name="Recipient" totalsRowFunction="none"/>
    <tableColumn id="6" name="Key information" totalsRowFunction="none"/>
    <tableColumn id="7" name="Return destination" totalsRowFunction="none"/>
    <tableColumn id="8" name="Status" totalsRowFunction="no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IncomeWithholdingTable" displayName="IncomeWithholdingTable" ref="A1:J10" totalsRowShown="1" headerRowCount="1">
  <autoFilter ref="A1:J1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Source" totalsRowLabel="Total"/>
    <tableColumn id="2" name="File" totalsRowFunction="none"/>
    <tableColumn id="3" name="Form" totalsRowFunction="none"/>
    <tableColumn id="4" name="Owner" totalsRowFunction="none"/>
    <tableColumn id="5" name="Gross income" totalsRowFunction="none"/>
    <tableColumn id="6" name="Qualified amount" totalsRowFunction="none"/>
    <tableColumn id="7" name="Federal withholding" totalsRowFunction="none"/>
    <tableColumn id="8" name="State withholding" totalsRowFunction="none"/>
    <tableColumn id="9" name="Return destination" totalsRowFunction="none"/>
    <tableColumn id="10" name="Review status" totalsRowFunction="non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ReviewPointsTable" displayName="ReviewPointsTable" ref="A1:F12" totalsRowShown="1" headerRowCount="1">
  <autoFilter ref="A1:F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Severity" totalsRowLabel="Total"/>
    <tableColumn id="2" name="Code" totalsRowFunction="none"/>
    <tableColumn id="3" name="Record" totalsRowFunction="none"/>
    <tableColumn id="4" name="Field" totalsRowFunction="none"/>
    <tableColumn id="5" name="Message" totalsRowFunction="none"/>
    <tableColumn id="6" name="Resolution action" totalsRowFunction="non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name="MappingReconciliationTable" displayName="MappingReconciliationTable" ref="A1:F2" totalsRowShown="1" headerRowCount="1">
  <autoFilter ref="A1:F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Source record" totalsRowLabel="Total"/>
    <tableColumn id="2" name="Source field" totalsRowFunction="none"/>
    <tableColumn id="3" name="Source amount" totalsRowFunction="none"/>
    <tableColumn id="4" name="Target" totalsRowFunction="none"/>
    <tableColumn id="5" name="Allocated amount" totalsRowFunction="none"/>
    <tableColumn id="6" name="Status" totalsRowFunction="non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name="ScheduleActivitiesTable" displayName="ScheduleActivitiesTable" ref="A1:H4" totalsRowShown="1" headerRowCount="1">
  <autoFilter ref="A1:H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ctivity" totalsRowLabel="Total"/>
    <tableColumn id="2" name="Schedule" totalsRowFunction="none"/>
    <tableColumn id="3" name="Owner" totalsRowFunction="none"/>
    <tableColumn id="4" name="Coverage" totalsRowFunction="none"/>
    <tableColumn id="5" name="Additional receipts" totalsRowFunction="none"/>
    <tableColumn id="6" name="Active" totalsRowFunction="none"/>
    <tableColumn id="7" name="Version" totalsRowFunction="none"/>
    <tableColumn id="8" name="Form data JSON" totalsRowFunction="non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name="BusinessWorkpapersTable" displayName="BusinessWorkpapersTable" ref="A1:E1" totalsRowShown="1" headerRowCount="1">
  <autoFilter ref="A1:E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Form" totalsRowLabel="Total"/>
    <tableColumn id="2" name="Activity / asset" totalsRowFunction="none"/>
    <tableColumn id="3" name="Line or concept" totalsRowFunction="none"/>
    <tableColumn id="4" name="Amount" totalsRowFunction="none"/>
    <tableColumn id="5" name="Calculation run" totalsRowFunction="non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name="RequiredFormsTable" displayName="RequiredFormsTable" ref="A1:E2" totalsRowShown="1" headerRowCount="1">
  <autoFilter ref="A1:E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Form" totalsRowLabel="Total"/>
    <tableColumn id="2" name="Required" totalsRowFunction="none"/>
    <tableColumn id="3" name="Rendered" totalsRowFunction="none"/>
    <tableColumn id="4" name="Status" totalsRowFunction="none"/>
    <tableColumn id="5" name="Calculation run" totalsRowFunction="non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name="UnsupportedTreatmentsTable" displayName="UnsupportedTreatmentsTable" ref="A1:E4" totalsRowShown="1" headerRowCount="1">
  <autoFilter ref="A1:E4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Severity" totalsRowLabel="Total"/>
    <tableColumn id="2" name="Code" totalsRowFunction="none"/>
    <tableColumn id="3" name="Field" totalsRowFunction="none"/>
    <tableColumn id="4" name="Message" totalsRowFunction="none"/>
    <tableColumn id="5" name="Resolution action" totalsRowFunction="none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name="ManualOverridesTable" displayName="ManualOverridesTable" ref="A1:H4" totalsRowShown="1" headerRowCount="1">
  <autoFilter ref="A1:H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Override point" totalsRowLabel="Total"/>
    <tableColumn id="2" name="Engine value" totalsRowFunction="none"/>
    <tableColumn id="3" name="Override value" totalsRowFunction="none"/>
    <tableColumn id="4" name="Reason" totalsRowFunction="none"/>
    <tableColumn id="5" name="Evidence" totalsRowFunction="none"/>
    <tableColumn id="6" name="Requested by" totalsRowFunction="none"/>
    <tableColumn id="7" name="Approved by" totalsRowFunction="none"/>
    <tableColumn id="8" name="Status" totalsRowFunction="non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name="CalculationTraceTable" displayName="CalculationTraceTable" ref="A1:G1" totalsRowShown="1" headerRowCount="1">
  <autoFilter ref="A1:G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Node" totalsRowLabel="Total"/>
    <tableColumn id="2" name="Form line" totalsRowFunction="none"/>
    <tableColumn id="3" name="Rule" totalsRowFunction="none"/>
    <tableColumn id="4" name="Operands" totalsRowFunction="none"/>
    <tableColumn id="5" name="Result" totalsRowFunction="none"/>
    <tableColumn id="6" name="Rounding" totalsRowFunction="none"/>
    <tableColumn id="7" name="Calculation run" totalsRowFunction="none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name="AdditionalTaxesTable" displayName="AdditionalTaxesTable" ref="A1:E1" totalsRowShown="1" headerRowCount="1">
  <autoFilter ref="A1:E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Form" totalsRowLabel="Total"/>
    <tableColumn id="2" name="Line or concept" totalsRowFunction="none"/>
    <tableColumn id="3" name="Source / calculation" totalsRowFunction="none"/>
    <tableColumn id="4" name="Amount" totalsRowFunction="none"/>
    <tableColumn id="5" name="Calculation run" totalsRowFunction="non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name="CapitalGainsTable" displayName="CapitalGainsTable" ref="A1:I1" totalsRowShown="1" headerRowCount="1">
  <autoFilter ref="A1:I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Source / line" totalsRowLabel="Total"/>
    <tableColumn id="2" name="Term" totalsRowFunction="none"/>
    <tableColumn id="3" name="Category" totalsRowFunction="none"/>
    <tableColumn id="4" name="Adjustment code" totalsRowFunction="none"/>
    <tableColumn id="5" name="Proceeds" totalsRowFunction="none"/>
    <tableColumn id="6" name="Basis" totalsRowFunction="none"/>
    <tableColumn id="7" name="Adjustment" totalsRowFunction="none"/>
    <tableColumn id="8" name="Gain or loss" totalsRowFunction="none"/>
    <tableColumn id="9" name="Calculation run" totalsRowFunction="none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name="PremiumTaxCreditTable" displayName="PremiumTaxCreditTable" ref="A1:H1" totalsRowShown="1" headerRowCount="1">
  <autoFilter ref="A1:H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Month" totalsRowLabel="Total"/>
    <tableColumn id="2" name="Enrollment premium" totalsRowFunction="none"/>
    <tableColumn id="3" name="SLCSP" totalsRowFunction="none"/>
    <tableColumn id="4" name="Household contribution" totalsRowFunction="none"/>
    <tableColumn id="5" name="Allowed PTC" totalsRowFunction="none"/>
    <tableColumn id="6" name="Advance PTC" totalsRowFunction="none"/>
    <tableColumn id="7" name="Difference" totalsRowFunction="none"/>
    <tableColumn id="8" name="Calculation run" totalsRowFunction="none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name="RetirementIraTable" displayName="RetirementIraTable" ref="A1:F1" totalsRowShown="1" headerRowCount="1">
  <autoFilter ref="A1:F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Form" totalsRowLabel="Total"/>
    <tableColumn id="2" name="Owner / source" totalsRowFunction="none"/>
    <tableColumn id="3" name="Line or concept" totalsRowFunction="none"/>
    <tableColumn id="4" name="Treatment" totalsRowFunction="none"/>
    <tableColumn id="5" name="Amount" totalsRowFunction="none"/>
    <tableColumn id="6" name="Calculation run" totalsRowFunction="none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name="RawSourceFieldsTable" displayName="RawSourceFieldsTable" ref="A1:H1" totalsRowShown="1" headerRowCount="1">
  <autoFilter ref="A1:H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Source record" totalsRowLabel="Total"/>
    <tableColumn id="2" name="Form" totalsRowFunction="none"/>
    <tableColumn id="3" name="Field kind" totalsRowFunction="none"/>
    <tableColumn id="4" name="Label" totalsRowFunction="none"/>
    <tableColumn id="5" name="Code" totalsRowFunction="none"/>
    <tableColumn id="6" name="Value" totalsRowFunction="none"/>
    <tableColumn id="7" name="Page" totalsRowFunction="none"/>
    <tableColumn id="8" name="Reason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5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2025</v>
      </c>
    </row>
    <row r="3" spans="1:2" x14ac:dyDescent="0.25">
      <c r="A3" t="s">
        <v>3</v>
      </c>
      <c r="B3">
        <v>44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</sheetData>
  <autoFilter ref="A1:B1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5" customWidth="1"/>
    <col min="3" max="5" width="20" customWidth="1"/>
    <col min="6" max="6" width="35" customWidth="1"/>
    <col min="7" max="8" width="20" customWidth="1"/>
  </cols>
  <sheetData>
    <row r="1" spans="1:8" s="2" customFormat="1" x14ac:dyDescent="0.25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</row>
    <row r="2" spans="1: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21</v>
      </c>
      <c r="G2" t="s">
        <v>21</v>
      </c>
      <c r="H2" t="s">
        <v>23</v>
      </c>
    </row>
    <row r="3" spans="1:8" x14ac:dyDescent="0.25">
      <c r="A3" t="s">
        <v>24</v>
      </c>
      <c r="B3" t="s">
        <v>25</v>
      </c>
      <c r="C3" t="s">
        <v>20</v>
      </c>
      <c r="D3" t="s">
        <v>21</v>
      </c>
      <c r="E3" t="s">
        <v>22</v>
      </c>
      <c r="F3" t="s">
        <v>21</v>
      </c>
      <c r="G3" t="s">
        <v>21</v>
      </c>
      <c r="H3" t="s">
        <v>23</v>
      </c>
    </row>
    <row r="4" spans="1:8" x14ac:dyDescent="0.25">
      <c r="A4" t="s">
        <v>26</v>
      </c>
      <c r="B4" t="s">
        <v>27</v>
      </c>
      <c r="C4" t="s">
        <v>28</v>
      </c>
      <c r="D4" t="s">
        <v>21</v>
      </c>
      <c r="E4" t="s">
        <v>22</v>
      </c>
      <c r="F4" t="s">
        <v>21</v>
      </c>
      <c r="G4" t="s">
        <v>21</v>
      </c>
      <c r="H4" t="s">
        <v>23</v>
      </c>
    </row>
    <row r="5" spans="1:8" x14ac:dyDescent="0.25">
      <c r="A5" t="s">
        <v>29</v>
      </c>
      <c r="B5" t="s">
        <v>30</v>
      </c>
      <c r="C5" t="s">
        <v>20</v>
      </c>
      <c r="D5" t="s">
        <v>21</v>
      </c>
      <c r="E5" t="s">
        <v>22</v>
      </c>
      <c r="F5" t="s">
        <v>21</v>
      </c>
      <c r="G5" t="s">
        <v>21</v>
      </c>
      <c r="H5" t="s">
        <v>23</v>
      </c>
    </row>
    <row r="6" spans="1:8" x14ac:dyDescent="0.25">
      <c r="A6" t="s">
        <v>31</v>
      </c>
      <c r="B6" t="s">
        <v>25</v>
      </c>
      <c r="C6" t="s">
        <v>20</v>
      </c>
      <c r="D6" t="s">
        <v>21</v>
      </c>
      <c r="E6" t="s">
        <v>22</v>
      </c>
      <c r="F6" t="s">
        <v>21</v>
      </c>
      <c r="G6" t="s">
        <v>21</v>
      </c>
      <c r="H6" t="s">
        <v>23</v>
      </c>
    </row>
    <row r="7" spans="1:8" x14ac:dyDescent="0.25">
      <c r="A7" t="s">
        <v>32</v>
      </c>
      <c r="B7" t="s">
        <v>27</v>
      </c>
      <c r="C7" t="s">
        <v>28</v>
      </c>
      <c r="D7" t="s">
        <v>21</v>
      </c>
      <c r="E7" t="s">
        <v>22</v>
      </c>
      <c r="F7" t="s">
        <v>21</v>
      </c>
      <c r="G7" t="s">
        <v>21</v>
      </c>
      <c r="H7" t="s">
        <v>23</v>
      </c>
    </row>
    <row r="8" spans="1:8" x14ac:dyDescent="0.25">
      <c r="A8" t="s">
        <v>33</v>
      </c>
      <c r="B8" t="s">
        <v>34</v>
      </c>
      <c r="C8" t="s">
        <v>20</v>
      </c>
      <c r="D8" t="s">
        <v>21</v>
      </c>
      <c r="E8" t="s">
        <v>22</v>
      </c>
      <c r="F8" t="s">
        <v>21</v>
      </c>
      <c r="G8" t="s">
        <v>21</v>
      </c>
      <c r="H8" t="s">
        <v>23</v>
      </c>
    </row>
    <row r="9" spans="1:8" x14ac:dyDescent="0.25">
      <c r="A9" t="s">
        <v>35</v>
      </c>
      <c r="B9" t="s">
        <v>25</v>
      </c>
      <c r="C9" t="s">
        <v>20</v>
      </c>
      <c r="D9" t="s">
        <v>21</v>
      </c>
      <c r="E9" t="s">
        <v>22</v>
      </c>
      <c r="F9" t="s">
        <v>21</v>
      </c>
      <c r="G9" t="s">
        <v>21</v>
      </c>
      <c r="H9" t="s">
        <v>23</v>
      </c>
    </row>
    <row r="10" spans="1:8" x14ac:dyDescent="0.25">
      <c r="A10" t="s">
        <v>36</v>
      </c>
      <c r="B10" t="s">
        <v>27</v>
      </c>
      <c r="C10" t="s">
        <v>28</v>
      </c>
      <c r="D10" t="s">
        <v>21</v>
      </c>
      <c r="E10" t="s">
        <v>22</v>
      </c>
      <c r="F10" t="s">
        <v>21</v>
      </c>
      <c r="G10" t="s">
        <v>21</v>
      </c>
      <c r="H10" t="s">
        <v>23</v>
      </c>
    </row>
    <row r="11" spans="1:8" x14ac:dyDescent="0.25">
      <c r="A11" t="s">
        <v>37</v>
      </c>
      <c r="B11" t="s">
        <v>27</v>
      </c>
      <c r="C11" t="s">
        <v>28</v>
      </c>
      <c r="D11" t="s">
        <v>21</v>
      </c>
      <c r="E11" t="s">
        <v>22</v>
      </c>
      <c r="F11" t="s">
        <v>21</v>
      </c>
      <c r="G11" t="s">
        <v>21</v>
      </c>
      <c r="H11" t="s">
        <v>23</v>
      </c>
    </row>
    <row r="12" spans="1:8" x14ac:dyDescent="0.25">
      <c r="A12" t="s">
        <v>38</v>
      </c>
      <c r="B12" t="s">
        <v>39</v>
      </c>
      <c r="C12" t="s">
        <v>20</v>
      </c>
      <c r="D12" t="s">
        <v>21</v>
      </c>
      <c r="E12" t="s">
        <v>22</v>
      </c>
      <c r="F12" t="s">
        <v>21</v>
      </c>
      <c r="G12" t="s">
        <v>21</v>
      </c>
      <c r="H12" t="s">
        <v>23</v>
      </c>
    </row>
  </sheetData>
  <autoFilter ref="A1:H1"/>
  <pageSetup orientation="landscape" fitToWidth="1" fitToHeight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0" customWidth="1"/>
    <col min="3" max="4" width="20" customWidth="1"/>
    <col min="5" max="8" width="20" style="3" customWidth="1"/>
    <col min="9" max="9" width="30" customWidth="1"/>
    <col min="10" max="10" width="20" customWidth="1"/>
  </cols>
  <sheetData>
    <row r="1" spans="1:10" s="2" customFormat="1" x14ac:dyDescent="0.25">
      <c r="A1" s="2" t="s">
        <v>40</v>
      </c>
      <c r="B1" s="2" t="s">
        <v>11</v>
      </c>
      <c r="C1" s="2" t="s">
        <v>12</v>
      </c>
      <c r="D1" s="2" t="s">
        <v>41</v>
      </c>
      <c r="E1" s="4" t="s">
        <v>42</v>
      </c>
      <c r="F1" s="4" t="s">
        <v>43</v>
      </c>
      <c r="G1" s="4" t="s">
        <v>44</v>
      </c>
      <c r="H1" s="4" t="s">
        <v>45</v>
      </c>
      <c r="I1" s="2" t="s">
        <v>16</v>
      </c>
      <c r="J1" s="2" t="s">
        <v>46</v>
      </c>
    </row>
    <row r="2" spans="1:10" x14ac:dyDescent="0.25">
      <c r="A2" t="s">
        <v>47</v>
      </c>
      <c r="B2" t="s">
        <v>21</v>
      </c>
      <c r="C2" t="s">
        <v>48</v>
      </c>
      <c r="D2" t="s">
        <v>49</v>
      </c>
      <c r="E2" s="3">
        <v>100000</v>
      </c>
      <c r="F2" s="3">
        <v>0</v>
      </c>
      <c r="G2" s="3">
        <v>2500</v>
      </c>
      <c r="H2" s="3">
        <v>0</v>
      </c>
      <c r="I2" t="s">
        <v>50</v>
      </c>
      <c r="J2" t="s">
        <v>51</v>
      </c>
    </row>
    <row r="3" spans="1:10" x14ac:dyDescent="0.25">
      <c r="A3" t="s">
        <v>52</v>
      </c>
      <c r="B3" t="s">
        <v>21</v>
      </c>
      <c r="C3" t="s">
        <v>48</v>
      </c>
      <c r="D3" t="s">
        <v>49</v>
      </c>
      <c r="E3" s="3">
        <v>100</v>
      </c>
      <c r="F3" s="3">
        <v>0</v>
      </c>
      <c r="G3" s="3">
        <v>0</v>
      </c>
      <c r="H3" s="3">
        <v>0</v>
      </c>
      <c r="I3" t="s">
        <v>50</v>
      </c>
      <c r="J3" t="s">
        <v>51</v>
      </c>
    </row>
    <row r="4" spans="1:10" x14ac:dyDescent="0.25">
      <c r="A4" t="s">
        <v>53</v>
      </c>
      <c r="B4" t="s">
        <v>21</v>
      </c>
      <c r="C4" t="s">
        <v>28</v>
      </c>
      <c r="D4" t="s">
        <v>49</v>
      </c>
      <c r="E4" s="3">
        <v>10</v>
      </c>
      <c r="F4" s="3">
        <v>0</v>
      </c>
      <c r="G4" s="3">
        <v>0</v>
      </c>
      <c r="H4" s="3">
        <v>0</v>
      </c>
      <c r="I4" t="s">
        <v>54</v>
      </c>
      <c r="J4" t="s">
        <v>51</v>
      </c>
    </row>
    <row r="5" spans="1:10" x14ac:dyDescent="0.25">
      <c r="A5" t="s">
        <v>55</v>
      </c>
      <c r="B5" t="s">
        <v>21</v>
      </c>
      <c r="C5" t="s">
        <v>48</v>
      </c>
      <c r="D5" t="s">
        <v>49</v>
      </c>
      <c r="E5" s="3">
        <v>100</v>
      </c>
      <c r="F5" s="3">
        <v>0</v>
      </c>
      <c r="G5" s="3">
        <v>0</v>
      </c>
      <c r="H5" s="3">
        <v>0</v>
      </c>
      <c r="I5" t="s">
        <v>50</v>
      </c>
      <c r="J5" t="s">
        <v>51</v>
      </c>
    </row>
    <row r="6" spans="1:10" x14ac:dyDescent="0.25">
      <c r="A6" t="s">
        <v>56</v>
      </c>
      <c r="B6" t="s">
        <v>21</v>
      </c>
      <c r="C6" t="s">
        <v>28</v>
      </c>
      <c r="D6" t="s">
        <v>49</v>
      </c>
      <c r="E6" s="3">
        <v>10</v>
      </c>
      <c r="F6" s="3">
        <v>0</v>
      </c>
      <c r="G6" s="3">
        <v>0</v>
      </c>
      <c r="H6" s="3">
        <v>0</v>
      </c>
      <c r="I6" t="s">
        <v>54</v>
      </c>
      <c r="J6" t="s">
        <v>51</v>
      </c>
    </row>
    <row r="7" spans="1:10" x14ac:dyDescent="0.25">
      <c r="A7" t="s">
        <v>57</v>
      </c>
      <c r="B7" t="s">
        <v>21</v>
      </c>
      <c r="C7" t="s">
        <v>48</v>
      </c>
      <c r="D7" t="s">
        <v>49</v>
      </c>
      <c r="E7" s="3">
        <v>100</v>
      </c>
      <c r="F7" s="3">
        <v>0</v>
      </c>
      <c r="G7" s="3">
        <v>0</v>
      </c>
      <c r="H7" s="3">
        <v>0</v>
      </c>
      <c r="I7" t="s">
        <v>50</v>
      </c>
      <c r="J7" t="s">
        <v>51</v>
      </c>
    </row>
    <row r="8" spans="1:10" x14ac:dyDescent="0.25">
      <c r="A8" t="s">
        <v>58</v>
      </c>
      <c r="B8" t="s">
        <v>21</v>
      </c>
      <c r="C8" t="s">
        <v>28</v>
      </c>
      <c r="D8" t="s">
        <v>49</v>
      </c>
      <c r="E8" s="3">
        <v>10</v>
      </c>
      <c r="F8" s="3">
        <v>0</v>
      </c>
      <c r="G8" s="3">
        <v>0</v>
      </c>
      <c r="H8" s="3">
        <v>0</v>
      </c>
      <c r="I8" t="s">
        <v>54</v>
      </c>
      <c r="J8" t="s">
        <v>51</v>
      </c>
    </row>
    <row r="9" spans="1:10" x14ac:dyDescent="0.25">
      <c r="A9" t="s">
        <v>59</v>
      </c>
      <c r="B9" t="s">
        <v>21</v>
      </c>
      <c r="C9" t="s">
        <v>48</v>
      </c>
      <c r="D9" t="s">
        <v>49</v>
      </c>
      <c r="E9" s="3">
        <v>100</v>
      </c>
      <c r="F9" s="3">
        <v>0</v>
      </c>
      <c r="G9" s="3">
        <v>0</v>
      </c>
      <c r="H9" s="3">
        <v>0</v>
      </c>
      <c r="I9" t="s">
        <v>50</v>
      </c>
      <c r="J9" t="s">
        <v>51</v>
      </c>
    </row>
    <row r="10" spans="1:8" s="2" customFormat="1" x14ac:dyDescent="0.25">
      <c r="A10" s="2" t="s">
        <v>60</v>
      </c>
      <c r="E10" s="4">
        <f>SUM(E2:E9)</f>
        <v>100430</v>
      </c>
      <c r="F10" s="4">
        <f>SUM(F2:F9)</f>
      </c>
      <c r="G10" s="4">
        <f>SUM(G2:G9)</f>
        <v>2500</v>
      </c>
      <c r="H10" s="4">
        <f>SUM(H2:H9)</f>
      </c>
    </row>
  </sheetData>
  <autoFilter ref="A1:J1"/>
  <pageSetup orientation="landscape" fitToWidth="1" fitToHeight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8" customWidth="1"/>
    <col min="5" max="6" width="42" customWidth="1"/>
  </cols>
  <sheetData>
    <row r="1" spans="1:6" s="2" customFormat="1" x14ac:dyDescent="0.25">
      <c r="A1" s="2" t="s">
        <v>61</v>
      </c>
      <c r="B1" s="2" t="s">
        <v>62</v>
      </c>
      <c r="C1" s="2" t="s">
        <v>63</v>
      </c>
      <c r="D1" s="2" t="s">
        <v>64</v>
      </c>
      <c r="E1" s="2" t="s">
        <v>65</v>
      </c>
      <c r="F1" s="2" t="s">
        <v>66</v>
      </c>
    </row>
    <row r="2" spans="1:6" x14ac:dyDescent="0.25">
      <c r="A2" t="s">
        <v>67</v>
      </c>
      <c r="B2" t="s">
        <v>68</v>
      </c>
      <c r="C2" t="s">
        <v>55</v>
      </c>
      <c r="D2" t="s">
        <v>69</v>
      </c>
      <c r="E2" t="s">
        <v>70</v>
      </c>
      <c r="F2" t="s">
        <v>71</v>
      </c>
    </row>
    <row r="3" spans="1:6" x14ac:dyDescent="0.25">
      <c r="A3" t="s">
        <v>67</v>
      </c>
      <c r="B3" t="s">
        <v>68</v>
      </c>
      <c r="C3" t="s">
        <v>57</v>
      </c>
      <c r="D3" t="s">
        <v>69</v>
      </c>
      <c r="E3" t="s">
        <v>70</v>
      </c>
      <c r="F3" t="s">
        <v>71</v>
      </c>
    </row>
    <row r="4" spans="1:6" x14ac:dyDescent="0.25">
      <c r="A4" t="s">
        <v>67</v>
      </c>
      <c r="B4" t="s">
        <v>68</v>
      </c>
      <c r="C4" t="s">
        <v>52</v>
      </c>
      <c r="D4" t="s">
        <v>69</v>
      </c>
      <c r="E4" t="s">
        <v>70</v>
      </c>
      <c r="F4" t="s">
        <v>71</v>
      </c>
    </row>
    <row r="5" spans="1:6" x14ac:dyDescent="0.25">
      <c r="A5" t="s">
        <v>67</v>
      </c>
      <c r="B5" t="s">
        <v>68</v>
      </c>
      <c r="C5" t="s">
        <v>72</v>
      </c>
      <c r="D5" t="s">
        <v>69</v>
      </c>
      <c r="E5" t="s">
        <v>73</v>
      </c>
      <c r="F5" t="s">
        <v>71</v>
      </c>
    </row>
    <row r="6" spans="1:6" x14ac:dyDescent="0.25">
      <c r="A6" t="s">
        <v>67</v>
      </c>
      <c r="B6" t="s">
        <v>74</v>
      </c>
      <c r="C6" t="s">
        <v>21</v>
      </c>
      <c r="D6" t="s">
        <v>75</v>
      </c>
      <c r="E6" t="s">
        <v>76</v>
      </c>
      <c r="F6" t="s">
        <v>77</v>
      </c>
    </row>
    <row r="7" spans="1:6" x14ac:dyDescent="0.25">
      <c r="A7" t="s">
        <v>67</v>
      </c>
      <c r="B7" t="s">
        <v>78</v>
      </c>
      <c r="C7" t="s">
        <v>21</v>
      </c>
      <c r="D7" t="s">
        <v>79</v>
      </c>
      <c r="E7" t="s">
        <v>80</v>
      </c>
      <c r="F7" t="s">
        <v>77</v>
      </c>
    </row>
    <row r="8" spans="1:6" x14ac:dyDescent="0.25">
      <c r="A8" t="s">
        <v>67</v>
      </c>
      <c r="B8" t="s">
        <v>81</v>
      </c>
      <c r="C8" t="s">
        <v>21</v>
      </c>
      <c r="D8" t="s">
        <v>21</v>
      </c>
      <c r="E8" t="s">
        <v>82</v>
      </c>
      <c r="F8" t="s">
        <v>83</v>
      </c>
    </row>
    <row r="9" spans="1:6" x14ac:dyDescent="0.25">
      <c r="A9" t="s">
        <v>67</v>
      </c>
      <c r="B9" t="s">
        <v>84</v>
      </c>
      <c r="C9" t="s">
        <v>21</v>
      </c>
      <c r="D9" t="s">
        <v>85</v>
      </c>
      <c r="E9" t="s">
        <v>86</v>
      </c>
      <c r="F9" t="s">
        <v>77</v>
      </c>
    </row>
    <row r="10" spans="1:6" x14ac:dyDescent="0.25">
      <c r="A10" t="s">
        <v>67</v>
      </c>
      <c r="B10" t="s">
        <v>87</v>
      </c>
      <c r="C10" t="s">
        <v>21</v>
      </c>
      <c r="D10" t="s">
        <v>88</v>
      </c>
      <c r="E10" t="s">
        <v>89</v>
      </c>
      <c r="F10" t="s">
        <v>90</v>
      </c>
    </row>
    <row r="11" spans="1:6" x14ac:dyDescent="0.25">
      <c r="A11" t="s">
        <v>67</v>
      </c>
      <c r="B11" t="s">
        <v>91</v>
      </c>
      <c r="C11" t="s">
        <v>21</v>
      </c>
      <c r="D11" t="s">
        <v>92</v>
      </c>
      <c r="E11" t="s">
        <v>93</v>
      </c>
      <c r="F11" t="s">
        <v>77</v>
      </c>
    </row>
    <row r="12" spans="1:6" x14ac:dyDescent="0.25">
      <c r="A12" t="s">
        <v>67</v>
      </c>
      <c r="B12" t="s">
        <v>91</v>
      </c>
      <c r="C12" t="s">
        <v>21</v>
      </c>
      <c r="D12" t="s">
        <v>94</v>
      </c>
      <c r="E12" t="s">
        <v>93</v>
      </c>
      <c r="F12" t="s">
        <v>77</v>
      </c>
    </row>
  </sheetData>
  <autoFilter ref="A1:F1"/>
  <pageSetup orientation="landscape" fitToWidth="1" fitToHeight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2" customWidth="1"/>
    <col min="3" max="3" width="22" style="3" customWidth="1"/>
    <col min="4" max="4" width="22" customWidth="1"/>
    <col min="5" max="5" width="22" style="3" customWidth="1"/>
    <col min="6" max="6" width="22" customWidth="1"/>
  </cols>
  <sheetData>
    <row r="1" spans="1:6" s="2" customFormat="1" x14ac:dyDescent="0.25">
      <c r="A1" s="2" t="s">
        <v>95</v>
      </c>
      <c r="B1" s="2" t="s">
        <v>96</v>
      </c>
      <c r="C1" s="4" t="s">
        <v>97</v>
      </c>
      <c r="D1" s="2" t="s">
        <v>98</v>
      </c>
      <c r="E1" s="4" t="s">
        <v>99</v>
      </c>
      <c r="F1" s="2" t="s">
        <v>17</v>
      </c>
    </row>
    <row r="2" spans="1:6" x14ac:dyDescent="0.25">
      <c r="A2" t="s">
        <v>59</v>
      </c>
      <c r="B2" t="s">
        <v>69</v>
      </c>
      <c r="C2" s="3">
        <v>100</v>
      </c>
      <c r="D2" t="s">
        <v>100</v>
      </c>
      <c r="E2" s="3">
        <v>100</v>
      </c>
      <c r="F2" t="s">
        <v>101</v>
      </c>
    </row>
  </sheetData>
  <autoFilter ref="A1:F1"/>
  <pageSetup orientation="landscape" fitToWidth="1" fitToHeight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2" customWidth="1"/>
    <col min="5" max="5" width="22" style="3" customWidth="1"/>
    <col min="6" max="7" width="22" customWidth="1"/>
    <col min="8" max="8" width="70" customWidth="1"/>
  </cols>
  <sheetData>
    <row r="1" spans="1:8" s="2" customFormat="1" x14ac:dyDescent="0.25">
      <c r="A1" s="2" t="s">
        <v>102</v>
      </c>
      <c r="B1" s="2" t="s">
        <v>103</v>
      </c>
      <c r="C1" s="2" t="s">
        <v>41</v>
      </c>
      <c r="D1" s="2" t="s">
        <v>104</v>
      </c>
      <c r="E1" s="4" t="s">
        <v>105</v>
      </c>
      <c r="F1" s="2" t="s">
        <v>51</v>
      </c>
      <c r="G1" s="2" t="s">
        <v>106</v>
      </c>
      <c r="H1" s="2" t="s">
        <v>107</v>
      </c>
    </row>
    <row r="2" spans="1:8" x14ac:dyDescent="0.25">
      <c r="A2" t="s">
        <v>108</v>
      </c>
      <c r="B2" t="s">
        <v>109</v>
      </c>
      <c r="C2" t="s">
        <v>49</v>
      </c>
      <c r="D2" t="s">
        <v>110</v>
      </c>
      <c r="E2" s="3">
        <v>25</v>
      </c>
      <c r="F2" t="s">
        <v>111</v>
      </c>
      <c r="G2">
        <v>1</v>
      </c>
      <c r="H2" t="s">
        <v>112</v>
      </c>
    </row>
    <row r="3" spans="1:8" x14ac:dyDescent="0.25">
      <c r="A3" t="s">
        <v>113</v>
      </c>
      <c r="B3" t="s">
        <v>114</v>
      </c>
      <c r="C3" t="s">
        <v>49</v>
      </c>
      <c r="D3" t="s">
        <v>115</v>
      </c>
      <c r="E3" s="3">
        <v>0</v>
      </c>
      <c r="F3" t="s">
        <v>111</v>
      </c>
      <c r="G3">
        <v>1</v>
      </c>
      <c r="H3" t="s">
        <v>116</v>
      </c>
    </row>
    <row r="4" spans="1:8" x14ac:dyDescent="0.25">
      <c r="A4" t="s">
        <v>117</v>
      </c>
      <c r="B4" t="s">
        <v>109</v>
      </c>
      <c r="C4" t="s">
        <v>49</v>
      </c>
      <c r="D4" t="s">
        <v>110</v>
      </c>
      <c r="E4" s="3">
        <v>0</v>
      </c>
      <c r="F4" t="s">
        <v>111</v>
      </c>
      <c r="G4">
        <v>1</v>
      </c>
      <c r="H4" t="s">
        <v>112</v>
      </c>
    </row>
  </sheetData>
  <autoFilter ref="A1:H1"/>
  <pageSetup orientation="landscape" fitToWidth="1" fitToHeight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6" customWidth="1"/>
    <col min="3" max="3" width="46" customWidth="1"/>
    <col min="4" max="4" width="26" style="5" customWidth="1"/>
    <col min="5" max="5" width="38" customWidth="1"/>
  </cols>
  <sheetData>
    <row r="1" spans="1:5" s="2" customFormat="1" x14ac:dyDescent="0.25">
      <c r="A1" s="2" t="s">
        <v>12</v>
      </c>
      <c r="B1" s="2" t="s">
        <v>118</v>
      </c>
      <c r="C1" s="2" t="s">
        <v>119</v>
      </c>
      <c r="D1" s="6" t="s">
        <v>120</v>
      </c>
      <c r="E1" s="2" t="s">
        <v>4</v>
      </c>
    </row>
  </sheetData>
  <pageSetup orientation="landscape" fitToWidth="1" fitToHeight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2" customWidth="1"/>
    <col min="5" max="5" width="38" customWidth="1"/>
  </cols>
  <sheetData>
    <row r="1" spans="1:5" s="2" customFormat="1" x14ac:dyDescent="0.25">
      <c r="A1" s="2" t="s">
        <v>12</v>
      </c>
      <c r="B1" s="2" t="s">
        <v>121</v>
      </c>
      <c r="C1" s="2" t="s">
        <v>122</v>
      </c>
      <c r="D1" s="2" t="s">
        <v>17</v>
      </c>
      <c r="E1" s="2" t="s">
        <v>4</v>
      </c>
    </row>
    <row r="2" spans="1:5" x14ac:dyDescent="0.25">
      <c r="A2" t="s">
        <v>123</v>
      </c>
      <c r="B2" t="s">
        <v>111</v>
      </c>
      <c r="C2" t="s">
        <v>124</v>
      </c>
      <c r="D2" t="s">
        <v>125</v>
      </c>
      <c r="E2" t="s">
        <v>5</v>
      </c>
    </row>
  </sheetData>
  <autoFilter ref="A1:E1"/>
  <pageSetup orientation="landscape" fitToWidth="1" fitToHeight="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  <col min="4" max="5" width="48" customWidth="1"/>
  </cols>
  <sheetData>
    <row r="1" spans="1:5" s="2" customFormat="1" x14ac:dyDescent="0.25">
      <c r="A1" s="2" t="s">
        <v>61</v>
      </c>
      <c r="B1" s="2" t="s">
        <v>62</v>
      </c>
      <c r="C1" s="2" t="s">
        <v>64</v>
      </c>
      <c r="D1" s="2" t="s">
        <v>65</v>
      </c>
      <c r="E1" s="2" t="s">
        <v>66</v>
      </c>
    </row>
    <row r="2" spans="1:5" x14ac:dyDescent="0.25">
      <c r="A2" t="s">
        <v>67</v>
      </c>
      <c r="B2" t="s">
        <v>74</v>
      </c>
      <c r="C2" t="s">
        <v>75</v>
      </c>
      <c r="D2" t="s">
        <v>76</v>
      </c>
      <c r="E2" t="s">
        <v>77</v>
      </c>
    </row>
    <row r="3" spans="1:5" x14ac:dyDescent="0.25">
      <c r="A3" t="s">
        <v>67</v>
      </c>
      <c r="B3" t="s">
        <v>81</v>
      </c>
      <c r="C3" t="s">
        <v>21</v>
      </c>
      <c r="D3" t="s">
        <v>82</v>
      </c>
      <c r="E3" t="s">
        <v>83</v>
      </c>
    </row>
    <row r="4" spans="1:5" x14ac:dyDescent="0.25">
      <c r="A4" t="s">
        <v>67</v>
      </c>
      <c r="B4" t="s">
        <v>87</v>
      </c>
      <c r="C4" t="s">
        <v>88</v>
      </c>
      <c r="D4" t="s">
        <v>89</v>
      </c>
      <c r="E4" t="s">
        <v>90</v>
      </c>
    </row>
  </sheetData>
  <autoFilter ref="A1:E1"/>
  <pageSetup orientation="landscape" fitToWidth="1" fitToHeight="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22" style="3" customWidth="1"/>
    <col min="4" max="5" width="42" customWidth="1"/>
    <col min="6" max="8" width="22" customWidth="1"/>
  </cols>
  <sheetData>
    <row r="1" spans="1:8" s="2" customFormat="1" x14ac:dyDescent="0.25">
      <c r="A1" s="2" t="s">
        <v>126</v>
      </c>
      <c r="B1" s="4" t="s">
        <v>127</v>
      </c>
      <c r="C1" s="4" t="s">
        <v>128</v>
      </c>
      <c r="D1" s="2" t="s">
        <v>129</v>
      </c>
      <c r="E1" s="2" t="s">
        <v>130</v>
      </c>
      <c r="F1" s="2" t="s">
        <v>131</v>
      </c>
      <c r="G1" s="2" t="s">
        <v>132</v>
      </c>
      <c r="H1" s="2" t="s">
        <v>17</v>
      </c>
    </row>
    <row r="2" spans="1:8" x14ac:dyDescent="0.25">
      <c r="A2" t="s">
        <v>133</v>
      </c>
      <c r="B2" s="3">
        <v>1234</v>
      </c>
      <c r="C2" s="3">
        <v>1200</v>
      </c>
      <c r="D2" t="s">
        <v>134</v>
      </c>
      <c r="E2" t="s">
        <v>135</v>
      </c>
      <c r="F2" t="s">
        <v>136</v>
      </c>
      <c r="G2" t="s">
        <v>21</v>
      </c>
      <c r="H2" t="s">
        <v>137</v>
      </c>
    </row>
    <row r="3" spans="1:8" x14ac:dyDescent="0.25">
      <c r="A3" t="s">
        <v>133</v>
      </c>
      <c r="B3" s="3">
        <v>1234</v>
      </c>
      <c r="C3" s="3">
        <v>1200</v>
      </c>
      <c r="D3" t="s">
        <v>134</v>
      </c>
      <c r="E3" t="s">
        <v>135</v>
      </c>
      <c r="F3" t="s">
        <v>136</v>
      </c>
      <c r="G3" t="s">
        <v>21</v>
      </c>
      <c r="H3" t="s">
        <v>137</v>
      </c>
    </row>
    <row r="4" spans="1:8" x14ac:dyDescent="0.25">
      <c r="A4" t="s">
        <v>133</v>
      </c>
      <c r="B4" s="3">
        <v>1234</v>
      </c>
      <c r="C4" s="3">
        <v>1200</v>
      </c>
      <c r="D4" t="s">
        <v>134</v>
      </c>
      <c r="E4" t="s">
        <v>135</v>
      </c>
      <c r="F4" t="s">
        <v>136</v>
      </c>
      <c r="G4" t="s">
        <v>138</v>
      </c>
      <c r="H4" t="s">
        <v>139</v>
      </c>
    </row>
  </sheetData>
  <autoFilter ref="A1:H1"/>
  <pageSetup orientation="landscape" fitToWidth="1" fitToHeight="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4" customWidth="1"/>
    <col min="4" max="4" width="60" customWidth="1"/>
    <col min="5" max="5" width="24" style="5" customWidth="1"/>
    <col min="6" max="6" width="24" customWidth="1"/>
    <col min="7" max="7" width="38" customWidth="1"/>
  </cols>
  <sheetData>
    <row r="1" spans="1:7" s="2" customFormat="1" x14ac:dyDescent="0.25">
      <c r="A1" s="2" t="s">
        <v>140</v>
      </c>
      <c r="B1" s="2" t="s">
        <v>141</v>
      </c>
      <c r="C1" s="2" t="s">
        <v>142</v>
      </c>
      <c r="D1" s="2" t="s">
        <v>143</v>
      </c>
      <c r="E1" s="6" t="s">
        <v>144</v>
      </c>
      <c r="F1" s="2" t="s">
        <v>145</v>
      </c>
      <c r="G1" s="2" t="s">
        <v>4</v>
      </c>
    </row>
  </sheetData>
  <pageSetup orientation="landscape" fitToWidth="1" fitToHeight="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  <col min="3" max="3" width="52" customWidth="1"/>
    <col min="4" max="4" width="24" style="5" customWidth="1"/>
    <col min="5" max="5" width="38" customWidth="1"/>
  </cols>
  <sheetData>
    <row r="1" spans="1:5" s="2" customFormat="1" x14ac:dyDescent="0.25">
      <c r="A1" s="2" t="s">
        <v>12</v>
      </c>
      <c r="B1" s="2" t="s">
        <v>119</v>
      </c>
      <c r="C1" s="2" t="s">
        <v>146</v>
      </c>
      <c r="D1" s="6" t="s">
        <v>120</v>
      </c>
      <c r="E1" s="2" t="s">
        <v>4</v>
      </c>
    </row>
  </sheetData>
  <pageSetup orientation="landscape" fitToWidth="1" fitToHeight="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20" customWidth="1"/>
    <col min="5" max="8" width="20" style="5" customWidth="1"/>
    <col min="9" max="9" width="38" customWidth="1"/>
  </cols>
  <sheetData>
    <row r="1" spans="1:9" s="2" customFormat="1" x14ac:dyDescent="0.25">
      <c r="A1" s="2" t="s">
        <v>147</v>
      </c>
      <c r="B1" s="2" t="s">
        <v>148</v>
      </c>
      <c r="C1" s="2" t="s">
        <v>149</v>
      </c>
      <c r="D1" s="2" t="s">
        <v>150</v>
      </c>
      <c r="E1" s="6" t="s">
        <v>151</v>
      </c>
      <c r="F1" s="6" t="s">
        <v>152</v>
      </c>
      <c r="G1" s="6" t="s">
        <v>153</v>
      </c>
      <c r="H1" s="6" t="s">
        <v>154</v>
      </c>
      <c r="I1" s="2" t="s">
        <v>4</v>
      </c>
    </row>
  </sheetData>
  <pageSetup orientation="landscape" fitToWidth="1" fitToHeight="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7" width="24" style="5" customWidth="1"/>
    <col min="8" max="8" width="38" customWidth="1"/>
  </cols>
  <sheetData>
    <row r="1" spans="1:8" s="2" customFormat="1" x14ac:dyDescent="0.25">
      <c r="A1" s="2" t="s">
        <v>155</v>
      </c>
      <c r="B1" s="6" t="s">
        <v>156</v>
      </c>
      <c r="C1" s="6" t="s">
        <v>157</v>
      </c>
      <c r="D1" s="6" t="s">
        <v>158</v>
      </c>
      <c r="E1" s="6" t="s">
        <v>159</v>
      </c>
      <c r="F1" s="6" t="s">
        <v>160</v>
      </c>
      <c r="G1" s="6" t="s">
        <v>161</v>
      </c>
      <c r="H1" s="2" t="s">
        <v>4</v>
      </c>
    </row>
  </sheetData>
  <pageSetup orientation="landscape" fitToWidth="1" fitToHeight="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4" customWidth="1"/>
    <col min="3" max="3" width="42" customWidth="1"/>
    <col min="4" max="4" width="24" customWidth="1"/>
    <col min="5" max="5" width="24" style="5" customWidth="1"/>
    <col min="6" max="6" width="38" customWidth="1"/>
  </cols>
  <sheetData>
    <row r="1" spans="1:6" s="2" customFormat="1" x14ac:dyDescent="0.25">
      <c r="A1" s="2" t="s">
        <v>12</v>
      </c>
      <c r="B1" s="2" t="s">
        <v>162</v>
      </c>
      <c r="C1" s="2" t="s">
        <v>119</v>
      </c>
      <c r="D1" s="2" t="s">
        <v>163</v>
      </c>
      <c r="E1" s="6" t="s">
        <v>120</v>
      </c>
      <c r="F1" s="2" t="s">
        <v>4</v>
      </c>
    </row>
  </sheetData>
  <pageSetup orientation="landscape" fitToWidth="1" fitToHeight="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20" customWidth="1"/>
    <col min="6" max="6" width="40" customWidth="1"/>
    <col min="7" max="7" width="20" customWidth="1"/>
    <col min="8" max="8" width="40" customWidth="1"/>
  </cols>
  <sheetData>
    <row r="1" spans="1:8" s="2" customFormat="1" x14ac:dyDescent="0.25">
      <c r="A1" s="2" t="s">
        <v>95</v>
      </c>
      <c r="B1" s="2" t="s">
        <v>12</v>
      </c>
      <c r="C1" s="2" t="s">
        <v>164</v>
      </c>
      <c r="D1" s="2" t="s">
        <v>165</v>
      </c>
      <c r="E1" s="2" t="s">
        <v>62</v>
      </c>
      <c r="F1" s="2" t="s">
        <v>166</v>
      </c>
      <c r="G1" s="2" t="s">
        <v>167</v>
      </c>
      <c r="H1" s="2" t="s">
        <v>129</v>
      </c>
    </row>
  </sheetData>
  <pageSetup orientation="landscape" fitToWidth="1" fitToHeight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 &amp; Tax Summary</vt:lpstr>
      <vt:lpstr>Source Index</vt:lpstr>
      <vt:lpstr>Income &amp; Withholding</vt:lpstr>
      <vt:lpstr>Open Review Points</vt:lpstr>
      <vt:lpstr>Mapping Reconciliation</vt:lpstr>
      <vt:lpstr>Schedule Activities</vt:lpstr>
      <vt:lpstr>Business Workpapers</vt:lpstr>
      <vt:lpstr>Required Forms</vt:lpstr>
      <vt:lpstr>Unsupported Treatments</vt:lpstr>
      <vt:lpstr>Manual Overrides</vt:lpstr>
      <vt:lpstr>Calculation Trace</vt:lpstr>
      <vt:lpstr>Additional Taxes</vt:lpstr>
      <vt:lpstr>Capital Gains</vt:lpstr>
      <vt:lpstr>Premium Tax Credit</vt:lpstr>
      <vt:lpstr>Retirement &amp; IRA</vt:lpstr>
      <vt:lpstr>Raw Source Fields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Nexus Tax</dc:creator>
  <dc:title/>
  <dc:subject>DRAFT — NOT FOR FILING</dc:subject>
  <dc:description/>
  <cp:keywords/>
  <cp:category/>
  <cp:lastModifiedBy>Unknown</cp:lastModifiedBy>
  <dcterms:created xsi:type="dcterms:W3CDTF">2026-10-17T06:04:21Z</dcterms:created>
  <dcterms:modified xsi:type="dcterms:W3CDTF">2026-10-17T06:04:21Z</dcterms:modified>
</cp:coreProperties>
</file>